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vignal\Downloads\"/>
    </mc:Choice>
  </mc:AlternateContent>
  <xr:revisionPtr revIDLastSave="0" documentId="13_ncr:1_{D87763C2-D714-4530-8415-F9CAA0704FB3}" xr6:coauthVersionLast="47" xr6:coauthVersionMax="47" xr10:uidLastSave="{00000000-0000-0000-0000-000000000000}"/>
  <bookViews>
    <workbookView xWindow="-120" yWindow="-120" windowWidth="29040" windowHeight="15720" xr2:uid="{00000000-000D-0000-FFFF-FFFF00000000}"/>
  </bookViews>
  <sheets>
    <sheet name="Plan de financement"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 l="1"/>
  <c r="I3" i="1"/>
  <c r="C4" i="1"/>
  <c r="C5" i="1"/>
  <c r="G7" i="1"/>
  <c r="I7" i="1" s="1"/>
  <c r="B7" i="1"/>
  <c r="C3" i="1" s="1"/>
  <c r="C7" i="1" s="1"/>
  <c r="I9" i="1"/>
  <c r="I8" i="1"/>
  <c r="I5" i="1"/>
  <c r="D7" i="1"/>
  <c r="I10" i="1" l="1"/>
  <c r="H10" i="1" s="1"/>
  <c r="I12" i="1"/>
  <c r="I14" i="1" l="1"/>
  <c r="H12" i="1"/>
  <c r="H14" i="1" l="1"/>
  <c r="I15" i="1"/>
  <c r="H15" i="1" s="1"/>
</calcChain>
</file>

<file path=xl/sharedStrings.xml><?xml version="1.0" encoding="utf-8"?>
<sst xmlns="http://schemas.openxmlformats.org/spreadsheetml/2006/main" count="54" uniqueCount="37">
  <si>
    <t>Dépense 1</t>
  </si>
  <si>
    <t>Dépense 2</t>
  </si>
  <si>
    <t>Dépense 3</t>
  </si>
  <si>
    <t>Total</t>
  </si>
  <si>
    <t>…</t>
  </si>
  <si>
    <t>Dépenses</t>
  </si>
  <si>
    <t>Part de dépenses</t>
  </si>
  <si>
    <t>Montant HT</t>
  </si>
  <si>
    <t>Montant TTC</t>
  </si>
  <si>
    <t>Recettes</t>
  </si>
  <si>
    <t>Recette 2</t>
  </si>
  <si>
    <t>Recette 3</t>
  </si>
  <si>
    <t>Montant subventionnable</t>
  </si>
  <si>
    <t>Taux de participation</t>
  </si>
  <si>
    <t>Montant participation</t>
  </si>
  <si>
    <t>Financement propre</t>
  </si>
  <si>
    <t>Fonds de concours 2</t>
  </si>
  <si>
    <t>Fonds de concours 3</t>
  </si>
  <si>
    <t>-</t>
  </si>
  <si>
    <t>Total fonds de concours</t>
  </si>
  <si>
    <t>Aménagements communaux en faveur du commerce de proximité</t>
  </si>
  <si>
    <t>Acquisition de murs ou de fonds commerciaux</t>
  </si>
  <si>
    <t>Valorisation des locaux vacants ou locaux commerciaux existants</t>
  </si>
  <si>
    <t xml:space="preserve">Transition agricole pour une production nourricière locale de qualité </t>
  </si>
  <si>
    <t>Restauration collective publique</t>
  </si>
  <si>
    <t>Desserte forestière</t>
  </si>
  <si>
    <t>Transport de bois rond en voirie communale</t>
  </si>
  <si>
    <t>Acquisition de foncier</t>
  </si>
  <si>
    <t>Projets communaux énergie et rénovation thermique</t>
  </si>
  <si>
    <t>Rénovation thermique des logements communaux</t>
  </si>
  <si>
    <t>Rénovation de l’éclairage public</t>
  </si>
  <si>
    <t>Aide attractivité : tourisme et patrimoine</t>
  </si>
  <si>
    <t>Investissements supra-communaux</t>
  </si>
  <si>
    <t>Au bénéfice des petites communes</t>
  </si>
  <si>
    <t>Total Financement public extérieur</t>
  </si>
  <si>
    <t>Soutien des petites communes</t>
  </si>
  <si>
    <t>Dotation territoriale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</si>
</sst>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family val="2"/>
      <scheme val="minor"/>
    </font>
    <font>
      <sz val="11"/>
      <color theme="1"/>
      <name val="Century Gothic"/>
      <family val="2"/>
    </font>
    <font>
      <sz val="11"/>
      <color theme="1"/>
      <name val="Calibri"/>
      <family val="2"/>
      <scheme val="minor"/>
    </font>
    <font>
      <sz val="8"/>
      <name val="Calibri"/>
      <family val="2"/>
      <scheme val="minor"/>
    </font>
    <font>
      <b/>
      <sz val="11"/>
      <color theme="0"/>
      <name val="Calibri"/>
      <family val="2"/>
      <scheme val="minor"/>
    </font>
    <font>
      <b/>
      <sz val="11"/>
      <color theme="2"/>
      <name val="Calibri"/>
      <family val="2"/>
      <scheme val="minor"/>
    </font>
    <font>
      <b/>
      <sz val="11"/>
      <color theme="1"/>
      <name val="Calibri"/>
      <family val="2"/>
      <scheme val="minor"/>
    </font>
    <font>
      <sz val="11"/>
      <color rgb="FF000000"/>
      <name val="Century Gothic"/>
      <family val="2"/>
    </font>
  </fonts>
  <fills count="4">
    <fill>
      <patternFill patternType="none"/>
    </fill>
    <fill>
      <patternFill patternType="gray125"/>
    </fill>
    <fill>
      <patternFill patternType="solid">
        <fgColor theme="4"/>
        <bgColor indexed="64"/>
      </patternFill>
    </fill>
    <fill>
      <patternFill patternType="solid">
        <fgColor theme="7" tint="0.399975585192419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23">
    <xf numFmtId="0" fontId="0" fillId="0" borderId="0" xfId="0"/>
    <xf numFmtId="0" fontId="0" fillId="0" borderId="0" xfId="0" applyAlignment="1">
      <alignment horizontal="center"/>
    </xf>
    <xf numFmtId="9" fontId="0" fillId="0" borderId="0" xfId="2" applyFont="1"/>
    <xf numFmtId="44" fontId="0" fillId="0" borderId="0" xfId="1" applyFont="1"/>
    <xf numFmtId="44" fontId="5" fillId="2" borderId="0" xfId="1" applyFont="1" applyFill="1" applyAlignment="1">
      <alignment horizontal="centerContinuous"/>
    </xf>
    <xf numFmtId="9" fontId="5" fillId="2" borderId="0" xfId="2" applyFont="1" applyFill="1" applyAlignment="1">
      <alignment horizontal="centerContinuous"/>
    </xf>
    <xf numFmtId="0" fontId="4" fillId="2" borderId="0" xfId="0" applyFont="1" applyFill="1" applyAlignment="1">
      <alignment horizontal="centerContinuous"/>
    </xf>
    <xf numFmtId="0" fontId="0" fillId="0" borderId="0" xfId="0" applyAlignment="1">
      <alignment wrapText="1"/>
    </xf>
    <xf numFmtId="44" fontId="0" fillId="0" borderId="0" xfId="1" applyFont="1" applyAlignment="1">
      <alignment wrapText="1"/>
    </xf>
    <xf numFmtId="44" fontId="0" fillId="0" borderId="0" xfId="1" applyFont="1" applyAlignment="1">
      <alignment horizontal="center" wrapText="1"/>
    </xf>
    <xf numFmtId="0" fontId="6" fillId="0" borderId="0" xfId="0" applyFont="1" applyAlignment="1">
      <alignment wrapText="1"/>
    </xf>
    <xf numFmtId="44" fontId="6" fillId="0" borderId="0" xfId="1" applyFont="1" applyAlignment="1">
      <alignment wrapText="1"/>
    </xf>
    <xf numFmtId="9" fontId="6" fillId="0" borderId="0" xfId="2" applyFont="1" applyAlignment="1">
      <alignment wrapText="1"/>
    </xf>
    <xf numFmtId="44" fontId="6" fillId="0" borderId="0" xfId="1" applyFont="1" applyAlignment="1">
      <alignment horizontal="center" wrapText="1"/>
    </xf>
    <xf numFmtId="0" fontId="1"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9" fontId="0" fillId="0" borderId="0" xfId="2" applyFont="1" applyFill="1"/>
    <xf numFmtId="0" fontId="0" fillId="3" borderId="0" xfId="0" applyFill="1"/>
    <xf numFmtId="44" fontId="0" fillId="3" borderId="0" xfId="1" applyFont="1" applyFill="1"/>
    <xf numFmtId="44" fontId="0" fillId="3" borderId="0" xfId="1" applyFont="1" applyFill="1" applyAlignment="1">
      <alignment wrapText="1"/>
    </xf>
    <xf numFmtId="9" fontId="0" fillId="3" borderId="0" xfId="2" applyFont="1" applyFill="1" applyAlignment="1">
      <alignment wrapText="1"/>
    </xf>
    <xf numFmtId="0" fontId="0" fillId="3" borderId="0" xfId="0" applyFill="1" applyAlignment="1">
      <alignment wrapText="1"/>
    </xf>
  </cellXfs>
  <cellStyles count="3">
    <cellStyle name="Monétaire" xfId="1" builtinId="4"/>
    <cellStyle name="Normal" xfId="0" builtinId="0"/>
    <cellStyle name="Pourcentage" xfId="2" builtinId="5"/>
  </cellStyles>
  <dxfs count="17">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409575</xdr:colOff>
      <xdr:row>2</xdr:row>
      <xdr:rowOff>142875</xdr:rowOff>
    </xdr:from>
    <xdr:to>
      <xdr:col>18</xdr:col>
      <xdr:colOff>542925</xdr:colOff>
      <xdr:row>13</xdr:row>
      <xdr:rowOff>85725</xdr:rowOff>
    </xdr:to>
    <xdr:sp macro="" textlink="">
      <xdr:nvSpPr>
        <xdr:cNvPr id="2" name="ZoneTexte 1">
          <a:extLst>
            <a:ext uri="{FF2B5EF4-FFF2-40B4-BE49-F238E27FC236}">
              <a16:creationId xmlns:a16="http://schemas.microsoft.com/office/drawing/2014/main" id="{F391C6CD-6FDC-495D-A721-BC8F486FCF57}"/>
            </a:ext>
          </a:extLst>
        </xdr:cNvPr>
        <xdr:cNvSpPr txBox="1"/>
      </xdr:nvSpPr>
      <xdr:spPr>
        <a:xfrm>
          <a:off x="11572875" y="523875"/>
          <a:ext cx="5010150"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b="1" u="sng"/>
            <a:t>Plan de financement</a:t>
          </a:r>
        </a:p>
        <a:p>
          <a:endParaRPr lang="fr-FR" b="1" u="sng"/>
        </a:p>
        <a:p>
          <a:r>
            <a:rPr lang="fr-FR"/>
            <a:t>L’outil de conception du plan de financement vous est proposé pour vous accompagner dans la sollicitation des fonds de concours. Il vous permet de vérifier le respect de certaines règles applicables au fonds de concours.</a:t>
          </a:r>
        </a:p>
        <a:p>
          <a:endParaRPr lang="fr-FR"/>
        </a:p>
        <a:p>
          <a:r>
            <a:rPr lang="fr-FR"/>
            <a:t>Ainsi, il suffit de compléter les cellules </a:t>
          </a:r>
          <a:r>
            <a:rPr lang="fr-FR" b="1"/>
            <a:t>en jaune</a:t>
          </a:r>
          <a:r>
            <a:rPr lang="fr-FR"/>
            <a:t>. Pour les cellules « fonds de concours », une liste déroulante présentant l’ensemble des fonds de concours de la Communauté de communes le Grésivaudan vous est proposée après avoir sélectionné</a:t>
          </a:r>
          <a:r>
            <a:rPr lang="fr-FR" baseline="0"/>
            <a:t> la cellule</a:t>
          </a:r>
          <a:r>
            <a:rPr lang="fr-FR"/>
            <a:t>. </a:t>
          </a:r>
        </a:p>
        <a:p>
          <a:endParaRPr lang="fr-FR"/>
        </a:p>
        <a:p>
          <a:r>
            <a:rPr lang="fr-FR"/>
            <a:t>En cas de non-respect de certaines règles propres au fonds de concours, les cases concernées se colorent en rouge. En cliquant sur ces cases, un message explicatif s’affiche.</a:t>
          </a:r>
        </a:p>
        <a:p>
          <a:endParaRPr lang="fr-FR"/>
        </a:p>
        <a:p>
          <a:r>
            <a:rPr lang="fr-FR"/>
            <a:t>Cet outil ne présente pas la totalité des règles à respecter dans la conception de votre plan de financement. </a:t>
          </a:r>
          <a:r>
            <a:rPr lang="fr-FR" b="1"/>
            <a:t>Ainsi, l’échange avec la personne chargée de l’instruction du fonds sollicité reste nécessaire. </a:t>
          </a:r>
          <a:endParaRPr lang="fr-FR"/>
        </a:p>
        <a:p>
          <a:endParaRPr lang="fr-FR"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320335-7E70-423A-92CA-F2FB4B3FD92C}" name="Tableau2" displayName="Tableau2" ref="A2:D7" totalsRowShown="0" headerRowDxfId="9" headerRowCellStyle="Pourcentage">
  <autoFilter ref="A2:D7" xr:uid="{65320335-7E70-423A-92CA-F2FB4B3FD92C}"/>
  <tableColumns count="4">
    <tableColumn id="1" xr3:uid="{8F42DF10-75B7-476A-B1A8-426B448C528E}" name="Dépenses"/>
    <tableColumn id="2" xr3:uid="{40B6FE75-F01C-4B12-B4C4-560B4A724CDF}" name="Montant HT" dataDxfId="8" dataCellStyle="Monétaire"/>
    <tableColumn id="3" xr3:uid="{C3D96726-754D-4207-A06A-8061496F3FC7}" name="Part de dépenses" dataDxfId="7" dataCellStyle="Pourcentage"/>
    <tableColumn id="4" xr3:uid="{8D06FFAA-A7E9-4221-9FB9-4E87B84CB6C7}" name="Montant TTC" dataDxfId="6" dataCellStyle="Monétai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8D83DF-CE1C-417A-A4A7-D1DD8975523D}" name="Tableau3" displayName="Tableau3" ref="F2:I15" totalsRowShown="0" headerRowDxfId="5" dataDxfId="4">
  <autoFilter ref="F2:I15" xr:uid="{D18D83DF-CE1C-417A-A4A7-D1DD8975523D}"/>
  <tableColumns count="4">
    <tableColumn id="1" xr3:uid="{8C989924-B8ED-4C0B-BD43-72FD5556D046}" name="Recettes" dataDxfId="3"/>
    <tableColumn id="2" xr3:uid="{818032D4-E6FA-42B0-AC36-45C9CE640987}" name="Montant subventionnable" dataDxfId="2" dataCellStyle="Monétaire"/>
    <tableColumn id="3" xr3:uid="{4B98D11B-595C-4EF2-8EAD-B80808DCE8CE}" name="Taux de participation" dataDxfId="1" dataCellStyle="Pourcentage"/>
    <tableColumn id="4" xr3:uid="{6F5AB553-876F-4FE7-BC4A-405126FC6276}" name="Montant participation" dataDxfId="0" dataCellStyle="Monétair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E1" workbookViewId="0">
      <selection activeCell="F4" sqref="F4"/>
    </sheetView>
  </sheetViews>
  <sheetFormatPr baseColWidth="10" defaultColWidth="9.140625" defaultRowHeight="15" x14ac:dyDescent="0.25"/>
  <cols>
    <col min="1" max="1" width="11.5703125" customWidth="1"/>
    <col min="2" max="2" width="16" style="3" customWidth="1"/>
    <col min="3" max="3" width="18.42578125" style="2" customWidth="1"/>
    <col min="4" max="4" width="16.85546875" style="3" customWidth="1"/>
    <col min="6" max="6" width="15.7109375" customWidth="1"/>
    <col min="7" max="7" width="26.28515625" customWidth="1"/>
    <col min="8" max="8" width="21.7109375" customWidth="1"/>
    <col min="9" max="9" width="22.5703125" customWidth="1"/>
  </cols>
  <sheetData>
    <row r="1" spans="1:9" x14ac:dyDescent="0.25">
      <c r="A1" s="6" t="s">
        <v>5</v>
      </c>
      <c r="B1" s="4"/>
      <c r="C1" s="5"/>
      <c r="D1" s="4"/>
      <c r="F1" s="6" t="s">
        <v>9</v>
      </c>
      <c r="G1" s="6"/>
      <c r="H1" s="6"/>
      <c r="I1" s="6"/>
    </row>
    <row r="2" spans="1:9" x14ac:dyDescent="0.25">
      <c r="A2" t="s">
        <v>5</v>
      </c>
      <c r="B2" s="3" t="s">
        <v>7</v>
      </c>
      <c r="C2" s="2" t="s">
        <v>6</v>
      </c>
      <c r="D2" s="3" t="s">
        <v>8</v>
      </c>
      <c r="F2" s="7" t="s">
        <v>9</v>
      </c>
      <c r="G2" s="7" t="s">
        <v>12</v>
      </c>
      <c r="H2" s="7" t="s">
        <v>13</v>
      </c>
      <c r="I2" s="7" t="s">
        <v>14</v>
      </c>
    </row>
    <row r="3" spans="1:9" ht="30" x14ac:dyDescent="0.25">
      <c r="A3" s="18" t="s">
        <v>0</v>
      </c>
      <c r="B3" s="19"/>
      <c r="C3" s="17" t="e">
        <f>Tableau2[[#This Row],[Montant HT]]/B7</f>
        <v>#DIV/0!</v>
      </c>
      <c r="D3" s="19"/>
      <c r="F3" s="7" t="s">
        <v>36</v>
      </c>
      <c r="G3" s="20"/>
      <c r="H3" s="21"/>
      <c r="I3" s="8">
        <f>Tableau3[[#This Row],[Taux de participation]]*Tableau3[[#This Row],[Montant subventionnable]]</f>
        <v>0</v>
      </c>
    </row>
    <row r="4" spans="1:9" x14ac:dyDescent="0.25">
      <c r="A4" s="18" t="s">
        <v>1</v>
      </c>
      <c r="B4" s="19"/>
      <c r="C4" s="17" t="e">
        <f>Tableau2[[#This Row],[Montant HT]]/B8</f>
        <v>#DIV/0!</v>
      </c>
      <c r="D4" s="19"/>
      <c r="F4" s="22" t="s">
        <v>10</v>
      </c>
      <c r="G4" s="20"/>
      <c r="H4" s="21"/>
      <c r="I4" s="8">
        <f>Tableau3[[#This Row],[Taux de participation]]*Tableau3[[#This Row],[Montant subventionnable]]</f>
        <v>0</v>
      </c>
    </row>
    <row r="5" spans="1:9" x14ac:dyDescent="0.25">
      <c r="A5" s="18" t="s">
        <v>2</v>
      </c>
      <c r="B5" s="19"/>
      <c r="C5" s="17" t="e">
        <f>Tableau2[[#This Row],[Montant HT]]/B9</f>
        <v>#DIV/0!</v>
      </c>
      <c r="D5" s="19"/>
      <c r="F5" s="22" t="s">
        <v>11</v>
      </c>
      <c r="G5" s="20"/>
      <c r="H5" s="21"/>
      <c r="I5" s="8">
        <f>Tableau3[[#This Row],[Taux de participation]]*Tableau3[[#This Row],[Montant subventionnable]]</f>
        <v>0</v>
      </c>
    </row>
    <row r="6" spans="1:9" x14ac:dyDescent="0.25">
      <c r="A6" s="1" t="s">
        <v>4</v>
      </c>
      <c r="F6" s="7" t="s">
        <v>4</v>
      </c>
      <c r="G6" s="9" t="s">
        <v>18</v>
      </c>
      <c r="H6" s="9" t="s">
        <v>18</v>
      </c>
      <c r="I6" s="9" t="s">
        <v>18</v>
      </c>
    </row>
    <row r="7" spans="1:9" ht="45" x14ac:dyDescent="0.25">
      <c r="A7" t="s">
        <v>3</v>
      </c>
      <c r="B7" s="3">
        <f>SUBTOTAL(9,B3:B5)</f>
        <v>0</v>
      </c>
      <c r="C7" s="2" t="e">
        <f>SUBTOTAL(9,C3:C5)</f>
        <v>#DIV/0!</v>
      </c>
      <c r="D7" s="3">
        <f t="shared" ref="D7" si="0">SUBTOTAL(9,D3:D5)</f>
        <v>0</v>
      </c>
      <c r="F7" s="7" t="s">
        <v>35</v>
      </c>
      <c r="G7" s="8">
        <f>G3</f>
        <v>0</v>
      </c>
      <c r="H7" s="21"/>
      <c r="I7" s="8">
        <f>Tableau3[[#This Row],[Taux de participation]]*Tableau3[[#This Row],[Montant subventionnable]]</f>
        <v>0</v>
      </c>
    </row>
    <row r="8" spans="1:9" ht="30" x14ac:dyDescent="0.25">
      <c r="F8" s="22" t="s">
        <v>16</v>
      </c>
      <c r="G8" s="20"/>
      <c r="H8" s="21"/>
      <c r="I8" s="8">
        <f>Tableau3[[#This Row],[Taux de participation]]*Tableau3[[#This Row],[Montant subventionnable]]</f>
        <v>0</v>
      </c>
    </row>
    <row r="9" spans="1:9" ht="30" x14ac:dyDescent="0.25">
      <c r="F9" s="22" t="s">
        <v>17</v>
      </c>
      <c r="G9" s="20"/>
      <c r="H9" s="21"/>
      <c r="I9" s="8">
        <f>Tableau3[[#This Row],[Taux de participation]]*Tableau3[[#This Row],[Montant subventionnable]]</f>
        <v>0</v>
      </c>
    </row>
    <row r="10" spans="1:9" ht="30" x14ac:dyDescent="0.25">
      <c r="F10" s="10" t="s">
        <v>19</v>
      </c>
      <c r="G10" s="11"/>
      <c r="H10" s="12" t="e">
        <f>Tableau3[[#This Row],[Montant participation]]/B7</f>
        <v>#DIV/0!</v>
      </c>
      <c r="I10" s="11">
        <f>SUBTOTAL(9,I7:I9)</f>
        <v>0</v>
      </c>
    </row>
    <row r="11" spans="1:9" x14ac:dyDescent="0.25">
      <c r="F11" s="7" t="s">
        <v>4</v>
      </c>
      <c r="G11" s="9" t="s">
        <v>18</v>
      </c>
      <c r="H11" s="9" t="s">
        <v>18</v>
      </c>
      <c r="I11" s="9" t="s">
        <v>18</v>
      </c>
    </row>
    <row r="12" spans="1:9" ht="45" x14ac:dyDescent="0.25">
      <c r="F12" s="10" t="s">
        <v>34</v>
      </c>
      <c r="G12" s="13" t="s">
        <v>18</v>
      </c>
      <c r="H12" s="12" t="e">
        <f>Tableau3[[#This Row],[Montant participation]]/B7</f>
        <v>#DIV/0!</v>
      </c>
      <c r="I12" s="11">
        <f>SUBTOTAL(9,I3:I9)</f>
        <v>0</v>
      </c>
    </row>
    <row r="13" spans="1:9" x14ac:dyDescent="0.25">
      <c r="F13" s="7" t="s">
        <v>4</v>
      </c>
      <c r="G13" s="9" t="s">
        <v>18</v>
      </c>
      <c r="H13" s="9" t="s">
        <v>18</v>
      </c>
      <c r="I13" s="9" t="s">
        <v>18</v>
      </c>
    </row>
    <row r="14" spans="1:9" ht="30" x14ac:dyDescent="0.25">
      <c r="F14" s="10" t="s">
        <v>15</v>
      </c>
      <c r="G14" s="13" t="s">
        <v>18</v>
      </c>
      <c r="H14" s="12" t="e">
        <f>Tableau3[[#This Row],[Montant participation]]/B7</f>
        <v>#DIV/0!</v>
      </c>
      <c r="I14" s="11">
        <f>B7-I12</f>
        <v>0</v>
      </c>
    </row>
    <row r="15" spans="1:9" x14ac:dyDescent="0.25">
      <c r="F15" s="10" t="s">
        <v>3</v>
      </c>
      <c r="G15" s="13" t="s">
        <v>18</v>
      </c>
      <c r="H15" s="12" t="e">
        <f>Tableau3[[#This Row],[Montant participation]]/B7</f>
        <v>#DIV/0!</v>
      </c>
      <c r="I15" s="11">
        <f>SUM(I14,I12)</f>
        <v>0</v>
      </c>
    </row>
  </sheetData>
  <phoneticPr fontId="3" type="noConversion"/>
  <conditionalFormatting sqref="H12">
    <cfRule type="cellIs" dxfId="16" priority="7" operator="greaterThan">
      <formula>0.8</formula>
    </cfRule>
  </conditionalFormatting>
  <conditionalFormatting sqref="H14">
    <cfRule type="cellIs" dxfId="15" priority="6" operator="lessThan">
      <formula>0.2</formula>
    </cfRule>
  </conditionalFormatting>
  <conditionalFormatting sqref="H7">
    <cfRule type="cellIs" dxfId="14" priority="5" operator="greaterThan">
      <formula>$H$3</formula>
    </cfRule>
  </conditionalFormatting>
  <conditionalFormatting sqref="I10">
    <cfRule type="cellIs" dxfId="13" priority="1" operator="greaterThan">
      <formula>($B$7-$I$3:$I$5)/2</formula>
    </cfRule>
    <cfRule type="cellIs" dxfId="12" priority="2" operator="greaterThan">
      <formula>$B$7-$I$3:$I$5/2</formula>
    </cfRule>
    <cfRule type="cellIs" dxfId="11" priority="3" operator="greaterThan">
      <formula>$I$14</formula>
    </cfRule>
    <cfRule type="cellIs" dxfId="10" priority="4" operator="greaterThan">
      <formula>$I$12</formula>
    </cfRule>
  </conditionalFormatting>
  <dataValidations count="3">
    <dataValidation type="decimal" allowBlank="1" showInputMessage="1" showErrorMessage="1" promptTitle="50% reste à charge" prompt="Le total des fonds de concours ne peut dépasser 50% du reste à charge de la commune" sqref="I10" xr:uid="{9DC313BB-ED13-466A-AAEB-EEF682A034FC}">
      <formula1>0</formula1>
      <formula2>(B7-(I3:I5))/2</formula2>
    </dataValidation>
    <dataValidation type="whole" allowBlank="1" showInputMessage="1" promptTitle="Limite Fdc petites communes" prompt="La participation du Fdc petites communes ne peut être supérieure à la dottation territoriale_x000a_" sqref="H7" xr:uid="{EB95A271-AA34-4538-97CF-348904F40C97}">
      <formula1>0</formula1>
      <formula2>H3</formula2>
    </dataValidation>
    <dataValidation type="decimal" operator="greaterThanOrEqual" allowBlank="1" showInputMessage="1" showErrorMessage="1" promptTitle="20% financement propre" prompt="La collectivité maitre d'ouvrage doit financer à hauteur minimale de 20% en fonds propres_x000a_" sqref="H14" xr:uid="{29341BE9-F150-4428-BFFB-33409459F70D}">
      <formula1>0.2</formula1>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A8BFE234-39E3-4CAB-8AC9-688EED46951B}">
          <x14:formula1>
            <xm:f>Data!$A$1:$A$13</xm:f>
          </x14:formula1>
          <xm:sqref>F8:F9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C29F7-ED9E-4FC5-BDD7-CC3A89466FD3}">
  <dimension ref="A1:A14"/>
  <sheetViews>
    <sheetView workbookViewId="0">
      <selection activeCell="E4" sqref="E4"/>
    </sheetView>
  </sheetViews>
  <sheetFormatPr baseColWidth="10" defaultRowHeight="15" x14ac:dyDescent="0.25"/>
  <sheetData>
    <row r="1" spans="1:1" ht="132.75" thickBot="1" x14ac:dyDescent="0.3">
      <c r="A1" s="14" t="s">
        <v>20</v>
      </c>
    </row>
    <row r="2" spans="1:1" ht="99.75" thickBot="1" x14ac:dyDescent="0.3">
      <c r="A2" s="15" t="s">
        <v>21</v>
      </c>
    </row>
    <row r="3" spans="1:1" ht="116.25" customHeight="1" x14ac:dyDescent="0.25">
      <c r="A3" s="16" t="s">
        <v>22</v>
      </c>
    </row>
    <row r="4" spans="1:1" ht="149.25" thickBot="1" x14ac:dyDescent="0.3">
      <c r="A4" s="15" t="s">
        <v>23</v>
      </c>
    </row>
    <row r="5" spans="1:1" ht="83.25" thickBot="1" x14ac:dyDescent="0.3">
      <c r="A5" s="15" t="s">
        <v>24</v>
      </c>
    </row>
    <row r="6" spans="1:1" ht="33.75" thickBot="1" x14ac:dyDescent="0.3">
      <c r="A6" s="15" t="s">
        <v>25</v>
      </c>
    </row>
    <row r="7" spans="1:1" ht="99.75" thickBot="1" x14ac:dyDescent="0.3">
      <c r="A7" s="15" t="s">
        <v>26</v>
      </c>
    </row>
    <row r="8" spans="1:1" ht="50.25" thickBot="1" x14ac:dyDescent="0.3">
      <c r="A8" s="15" t="s">
        <v>27</v>
      </c>
    </row>
    <row r="9" spans="1:1" ht="149.25" thickBot="1" x14ac:dyDescent="0.3">
      <c r="A9" s="15" t="s">
        <v>28</v>
      </c>
    </row>
    <row r="10" spans="1:1" ht="132.75" thickBot="1" x14ac:dyDescent="0.3">
      <c r="A10" s="15" t="s">
        <v>29</v>
      </c>
    </row>
    <row r="11" spans="1:1" ht="66.75" thickBot="1" x14ac:dyDescent="0.3">
      <c r="A11" s="15" t="s">
        <v>30</v>
      </c>
    </row>
    <row r="12" spans="1:1" ht="116.25" thickBot="1" x14ac:dyDescent="0.3">
      <c r="A12" s="15" t="s">
        <v>31</v>
      </c>
    </row>
    <row r="13" spans="1:1" ht="83.25" thickBot="1" x14ac:dyDescent="0.3">
      <c r="A13" s="15" t="s">
        <v>32</v>
      </c>
    </row>
    <row r="14" spans="1:1" ht="99.75" thickBot="1" x14ac:dyDescent="0.3">
      <c r="A14" s="15"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 de financement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Baptiste VIGNAL</dc:creator>
  <cp:lastModifiedBy>Baptiste VIGNAL</cp:lastModifiedBy>
  <dcterms:created xsi:type="dcterms:W3CDTF">2015-06-05T18:19:34Z</dcterms:created>
  <dcterms:modified xsi:type="dcterms:W3CDTF">2025-01-29T15:21:25Z</dcterms:modified>
</cp:coreProperties>
</file>